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5440" windowHeight="12135"/>
  </bookViews>
  <sheets>
    <sheet name="Verejný sektor + NÚJ" sheetId="1" r:id="rId1"/>
  </sheets>
  <definedNames>
    <definedName name="_xlnm.Print_Area" localSheetId="0">'Verejný sektor + NÚJ'!$A$1:$D$68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 i="1" l="1"/>
  <c r="I36" i="1"/>
  <c r="K37" i="1"/>
  <c r="J37" i="1"/>
  <c r="I37" i="1"/>
  <c r="D26" i="1"/>
  <c r="K38" i="1"/>
  <c r="J38" i="1"/>
  <c r="I38" i="1"/>
  <c r="J35" i="1"/>
  <c r="K36" i="1"/>
  <c r="J36" i="1"/>
  <c r="K35" i="1"/>
  <c r="I35" i="1"/>
  <c r="D27" i="1"/>
  <c r="D25" i="1"/>
  <c r="D24" i="1"/>
</calcChain>
</file>

<file path=xl/comments1.xml><?xml version="1.0" encoding="utf-8"?>
<comments xmlns="http://schemas.openxmlformats.org/spreadsheetml/2006/main">
  <authors>
    <author>Autor</author>
  </authors>
  <commentList>
    <comment ref="D7" authorId="0" shapeId="0">
      <text>
        <r>
          <rPr>
            <b/>
            <sz val="9"/>
            <color indexed="81"/>
            <rFont val="Segoe UI"/>
            <family val="2"/>
            <charset val="238"/>
          </rPr>
          <t>CKO (inštrukcia pre žiadateľa):</t>
        </r>
        <r>
          <rPr>
            <sz val="9"/>
            <color indexed="81"/>
            <rFont val="Segoe UI"/>
            <family val="2"/>
            <charset val="238"/>
          </rPr>
          <t xml:space="preserve">
Žiadateľ uvedie účtovný rok, za ktorý vypĺňate údaje.</t>
        </r>
      </text>
    </comment>
    <comment ref="A27" authorId="0" shapeId="0">
      <text>
        <r>
          <rPr>
            <b/>
            <sz val="9"/>
            <color indexed="81"/>
            <rFont val="Segoe UI"/>
            <family val="2"/>
            <charset val="238"/>
          </rPr>
          <t xml:space="preserve">CKO (inštrukcia pre RO): 
</t>
        </r>
        <r>
          <rPr>
            <sz val="9"/>
            <color indexed="81"/>
            <rFont val="Segoe UI"/>
            <family val="2"/>
            <charset val="238"/>
          </rPr>
          <t>Zadĺženosť by nemala presiahnuť 50%</t>
        </r>
      </text>
    </comment>
    <comment ref="A32" authorId="0" shapeId="0">
      <text>
        <r>
          <rPr>
            <b/>
            <sz val="9"/>
            <color indexed="81"/>
            <rFont val="Segoe UI"/>
            <family val="2"/>
            <charset val="238"/>
          </rPr>
          <t>CKO (inštrukcia pre žiadateľa):</t>
        </r>
        <r>
          <rPr>
            <sz val="9"/>
            <color indexed="81"/>
            <rFont val="Segoe UI"/>
            <family val="2"/>
            <charset val="238"/>
          </rPr>
          <t xml:space="preserve"> 
Žiadateľ vyberie túto možnosť, ak používa účtovné výkazy označené ako ROPO SFOV 1-01.
Žiadateľ následne vloží vstupné údaje zo Súvahy do stĺpca „Hodnoty z príslušných výkazov“.
Žiadateľ, ktorý nie je starší ako jeden rok a nedisponuje schválenou účtovnou závierkou uvádza nulové hodnoty.</t>
        </r>
      </text>
    </comment>
    <comment ref="A43" authorId="0" shapeId="0">
      <text>
        <r>
          <rPr>
            <b/>
            <sz val="9"/>
            <color indexed="81"/>
            <rFont val="Segoe UI"/>
            <family val="2"/>
            <charset val="238"/>
          </rPr>
          <t xml:space="preserve">CKO (inštrukcia pre žiadateľa): </t>
        </r>
        <r>
          <rPr>
            <sz val="9"/>
            <color indexed="81"/>
            <rFont val="Segoe UI"/>
            <family val="2"/>
            <charset val="238"/>
          </rPr>
          <t xml:space="preserve">
Žiadateľ vyberie túto možnosť, ak používa účtovné výkazy označené ako NUJ 1-01.
Žiadateľ následne vloží vstupné údaje zo Súvahy do stĺpca „Hodnoty z príslušných výkazov“.
Žiadateľ, ktorý nie je starší ako jeden rok a nedisponuje schválenou účtovnou závierkou uvádza nulové hodnoty.</t>
        </r>
      </text>
    </comment>
    <comment ref="A56" authorId="0" shapeId="0">
      <text>
        <r>
          <rPr>
            <b/>
            <sz val="9"/>
            <color indexed="81"/>
            <rFont val="Segoe UI"/>
            <family val="2"/>
            <charset val="238"/>
          </rPr>
          <t xml:space="preserve">CKO (inštrukcia pre žiadateľa): </t>
        </r>
        <r>
          <rPr>
            <sz val="9"/>
            <color indexed="81"/>
            <rFont val="Segoe UI"/>
            <family val="2"/>
            <charset val="238"/>
          </rPr>
          <t xml:space="preserve">
Žiadateľ vyberie túto možnosť, ak používa účtovné výkazy označené ako Úč NO.
Žiadateľ následne vloží vstupné údaje z Výkazu Majetku a záväzkov, resp. Príjmov a výdavkov do stĺpca „Hodnoty z príslušných výkazov“.
Žiadateľ, ktorý nie je starší ako jeden rok a nedisponuje schválenou účtovnou závierkou uvádza nulové hodnoty.</t>
        </r>
      </text>
    </comment>
  </commentList>
</comments>
</file>

<file path=xl/sharedStrings.xml><?xml version="1.0" encoding="utf-8"?>
<sst xmlns="http://schemas.openxmlformats.org/spreadsheetml/2006/main" count="77" uniqueCount="58">
  <si>
    <t>Ukazovatele hodnotenia finančnej situácie
 (verejný sektor a neziskové účtovné jednotky)</t>
  </si>
  <si>
    <t>Referenčné účtovné obdobie</t>
  </si>
  <si>
    <t>Ukazovateľ hodnotenia subjektu verejného sektora</t>
  </si>
  <si>
    <t>Použitý vzorec</t>
  </si>
  <si>
    <t>X1=_FM/_KZAV</t>
  </si>
  <si>
    <t>X2=(_FM+_KRPOH)/_KZAV</t>
  </si>
  <si>
    <t>X3=(_OAKT-_DLPOH)/_KZAV</t>
  </si>
  <si>
    <t>Celková zadĺženosť</t>
  </si>
  <si>
    <t>X4=_CK/_AKT*100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</si>
  <si>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</si>
  <si>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</si>
  <si>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</si>
  <si>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</si>
  <si>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</si>
  <si>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</si>
  <si>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</si>
  <si>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</si>
  <si>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</si>
  <si>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</si>
  <si>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</si>
  <si>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</si>
  <si>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</si>
  <si>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</si>
  <si>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</si>
  <si>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x - žaidatateľ doplní/upraví údaje podľa účtovnej evidencie.</t>
  </si>
  <si>
    <t>MaZ_12x - záväzky krátkodobé (z účtovnej evidencie)</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</si>
  <si>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</si>
  <si>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</si>
  <si>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</si>
  <si>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</si>
  <si>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</si>
  <si>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</si>
  <si>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</si>
  <si>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Hodnoty z príslušných výkazov</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</si>
  <si>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</si>
  <si>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</si>
  <si>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</si>
  <si>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</si>
  <si>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</si>
  <si>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</si>
  <si>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</si>
  <si>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</si>
  <si>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</si>
  <si>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</si>
  <si>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</si>
  <si>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</si>
  <si>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</si>
  <si>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</si>
  <si>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</si>
  <si>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</si>
  <si>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</si>
  <si>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t xml:space="preserve">Krátkodobé záväzky / </t>
    </r>
    <r>
      <rPr>
        <b/>
        <sz val="10"/>
        <rFont val="Arial"/>
        <family val="2"/>
        <charset val="238"/>
      </rPr>
      <t>S_151+S_175+S_176+S_177+S_179+S_181</t>
    </r>
  </si>
  <si>
    <t>Legenda</t>
  </si>
  <si>
    <t>vypĺňa žiadateľ/partner</t>
  </si>
  <si>
    <t>počíta automaticky (medzisúčet)</t>
  </si>
  <si>
    <t>Likvidita I. stupňa - pohotová likvidita (0,2 - 0,5)</t>
  </si>
  <si>
    <t>Likvidita II. stupňa - bežná likvidita (1 - 1,5)</t>
  </si>
  <si>
    <t>Likvidita III. stupňa - celková likvidita (1,5 - 2,5)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</si>
</sst>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_ ;[Red]\-#,##0.00\ "/>
  </numFmts>
  <fonts count="18"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9"/>
      <color indexed="81"/>
      <name val="Segoe UI"/>
      <family val="2"/>
      <charset val="238"/>
    </font>
    <font>
      <sz val="9"/>
      <color indexed="81"/>
      <name val="Segoe UI"/>
      <family val="2"/>
      <charset val="238"/>
    </font>
    <font>
      <b/>
      <sz val="8"/>
      <name val="Arial"/>
      <family val="2"/>
      <charset val="238"/>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indexed="44"/>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6">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xf numFmtId="0" fontId="4" fillId="0" borderId="0"/>
  </cellStyleXfs>
  <cellXfs count="87">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0" fontId="9"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1"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3" xfId="2" applyFont="1" applyFill="1" applyBorder="1" applyAlignment="1" applyProtection="1">
      <alignment vertical="center"/>
      <protection hidden="1"/>
    </xf>
    <xf numFmtId="0" fontId="8" fillId="3" borderId="16"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2" fillId="0" borderId="0" xfId="0" applyFont="1" applyBorder="1" applyAlignment="1" applyProtection="1">
      <alignment vertical="center"/>
      <protection hidden="1"/>
    </xf>
    <xf numFmtId="0" fontId="8" fillId="3" borderId="21" xfId="2" applyFont="1" applyFill="1" applyBorder="1" applyAlignment="1" applyProtection="1">
      <alignment vertical="center"/>
      <protection hidden="1"/>
    </xf>
    <xf numFmtId="0" fontId="4" fillId="0" borderId="0" xfId="0" applyFont="1" applyProtection="1">
      <protection hidden="1"/>
    </xf>
    <xf numFmtId="2" fontId="9" fillId="0" borderId="0" xfId="2" applyNumberFormat="1" applyFont="1" applyBorder="1" applyAlignment="1" applyProtection="1">
      <alignment horizontal="center" vertical="center"/>
      <protection hidden="1"/>
    </xf>
    <xf numFmtId="2" fontId="9" fillId="0" borderId="0" xfId="2" applyNumberFormat="1" applyFont="1" applyBorder="1" applyAlignment="1" applyProtection="1">
      <alignment horizontal="center" vertical="center" wrapText="1"/>
      <protection hidden="1"/>
    </xf>
    <xf numFmtId="0" fontId="4" fillId="2" borderId="0" xfId="2" applyFont="1" applyFill="1" applyBorder="1" applyAlignment="1" applyProtection="1">
      <alignment horizontal="left" vertical="center"/>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9"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0"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4" fontId="9" fillId="0" borderId="9" xfId="2" applyNumberFormat="1" applyFont="1" applyFill="1" applyBorder="1" applyAlignment="1" applyProtection="1">
      <alignment horizontal="center" vertical="center"/>
      <protection locked="0"/>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4" fontId="9" fillId="0" borderId="9" xfId="2" applyNumberFormat="1" applyFont="1" applyFill="1" applyBorder="1" applyAlignment="1" applyProtection="1">
      <alignment horizontal="center" vertical="center" wrapText="1"/>
      <protection locked="0"/>
    </xf>
    <xf numFmtId="0" fontId="9"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0"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18" xfId="0" applyFont="1" applyBorder="1" applyAlignment="1" applyProtection="1">
      <alignment vertical="center"/>
      <protection locked="0"/>
    </xf>
    <xf numFmtId="0" fontId="4" fillId="0" borderId="25"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4" fillId="0" borderId="19"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27" xfId="0" applyFont="1" applyBorder="1" applyAlignment="1" applyProtection="1">
      <alignment vertical="center"/>
      <protection locked="0"/>
    </xf>
    <xf numFmtId="0" fontId="4" fillId="0" borderId="20"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4" fontId="9" fillId="0" borderId="9" xfId="2" applyNumberFormat="1" applyFont="1" applyFill="1" applyBorder="1" applyAlignment="1" applyProtection="1">
      <alignment horizontal="center" vertical="center" wrapText="1"/>
      <protection locked="0"/>
    </xf>
    <xf numFmtId="0" fontId="7" fillId="2" borderId="0" xfId="3" applyFont="1" applyFill="1" applyBorder="1" applyAlignment="1" applyProtection="1">
      <alignment horizontal="left" wrapText="1"/>
      <protection hidden="1"/>
    </xf>
    <xf numFmtId="0" fontId="4" fillId="5" borderId="9" xfId="2" applyFont="1" applyFill="1" applyBorder="1" applyAlignment="1" applyProtection="1">
      <alignment vertical="center"/>
      <protection hidden="1"/>
    </xf>
    <xf numFmtId="0" fontId="4" fillId="5" borderId="8" xfId="2" applyFont="1" applyFill="1" applyBorder="1" applyAlignment="1" applyProtection="1">
      <alignment vertical="center"/>
      <protection hidden="1"/>
    </xf>
    <xf numFmtId="164" fontId="4" fillId="5" borderId="8" xfId="0" applyNumberFormat="1" applyFont="1" applyFill="1" applyBorder="1" applyAlignment="1" applyProtection="1">
      <alignment horizontal="left" vertical="center"/>
      <protection hidden="1"/>
    </xf>
    <xf numFmtId="164" fontId="4" fillId="6" borderId="8" xfId="2" applyNumberFormat="1" applyFont="1" applyFill="1" applyBorder="1" applyAlignment="1" applyProtection="1">
      <alignment horizontal="center" vertical="center"/>
      <protection hidden="1"/>
    </xf>
    <xf numFmtId="10" fontId="4" fillId="6" borderId="8" xfId="4" applyNumberFormat="1" applyFont="1" applyFill="1" applyBorder="1" applyAlignment="1" applyProtection="1">
      <alignment horizontal="center" vertical="center"/>
      <protection hidden="1"/>
    </xf>
    <xf numFmtId="0" fontId="9" fillId="0" borderId="0" xfId="0" applyFont="1" applyFill="1" applyBorder="1" applyAlignment="1" applyProtection="1">
      <alignment horizontal="center"/>
      <protection hidden="1"/>
    </xf>
    <xf numFmtId="0" fontId="4" fillId="0" borderId="8" xfId="5" applyBorder="1" applyProtection="1">
      <protection locked="0" hidden="1"/>
    </xf>
    <xf numFmtId="0" fontId="17" fillId="2" borderId="0" xfId="0" applyFont="1" applyFill="1" applyBorder="1" applyProtection="1">
      <protection hidden="1"/>
    </xf>
    <xf numFmtId="0" fontId="4" fillId="7" borderId="8" xfId="5" applyFill="1" applyBorder="1" applyProtection="1">
      <protection hidden="1"/>
    </xf>
    <xf numFmtId="0" fontId="4" fillId="5" borderId="9" xfId="2" applyFont="1" applyFill="1" applyBorder="1" applyAlignment="1" applyProtection="1">
      <alignment horizontal="left" vertical="center"/>
      <protection hidden="1"/>
    </xf>
    <xf numFmtId="0" fontId="8" fillId="4" borderId="0" xfId="0" applyFont="1" applyFill="1" applyBorder="1" applyAlignment="1" applyProtection="1">
      <alignment horizontal="left" vertical="center"/>
      <protection hidden="1"/>
    </xf>
    <xf numFmtId="0" fontId="8" fillId="3" borderId="22" xfId="2" applyFont="1" applyFill="1" applyBorder="1" applyAlignment="1" applyProtection="1">
      <alignment horizontal="left" vertical="center"/>
      <protection hidden="1"/>
    </xf>
    <xf numFmtId="0" fontId="8" fillId="3" borderId="23" xfId="2" applyFont="1" applyFill="1" applyBorder="1" applyAlignment="1" applyProtection="1">
      <alignment horizontal="left" vertical="center"/>
      <protection hidden="1"/>
    </xf>
    <xf numFmtId="0" fontId="8" fillId="3" borderId="14" xfId="2" applyFont="1" applyFill="1" applyBorder="1" applyAlignment="1" applyProtection="1">
      <alignment horizontal="left" vertical="center"/>
      <protection hidden="1"/>
    </xf>
    <xf numFmtId="0" fontId="8" fillId="3" borderId="15" xfId="2" applyFont="1" applyFill="1" applyBorder="1" applyAlignment="1" applyProtection="1">
      <alignment horizontal="left" vertical="center"/>
      <protection hidden="1"/>
    </xf>
    <xf numFmtId="0" fontId="4" fillId="5" borderId="8" xfId="2" applyFont="1" applyFill="1" applyBorder="1" applyAlignment="1" applyProtection="1">
      <alignment horizontal="left" vertical="center"/>
      <protection hidden="1"/>
    </xf>
    <xf numFmtId="0" fontId="4" fillId="5" borderId="8" xfId="0"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hidden="1"/>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10" xfId="3" applyFont="1" applyFill="1" applyBorder="1" applyAlignment="1" applyProtection="1">
      <alignment horizontal="left" wrapText="1"/>
      <protection hidden="1"/>
    </xf>
    <xf numFmtId="0" fontId="7" fillId="2" borderId="25" xfId="3" applyFont="1" applyFill="1" applyBorder="1" applyAlignment="1" applyProtection="1">
      <alignment horizontal="left" wrapText="1"/>
      <protection hidden="1"/>
    </xf>
    <xf numFmtId="0" fontId="7" fillId="2" borderId="26" xfId="3" applyFont="1" applyFill="1" applyBorder="1" applyAlignment="1" applyProtection="1">
      <alignment horizontal="left" wrapText="1"/>
      <protection hidden="1"/>
    </xf>
    <xf numFmtId="0" fontId="7" fillId="2" borderId="19"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27" xfId="3" applyFont="1" applyFill="1" applyBorder="1" applyAlignment="1" applyProtection="1">
      <alignment horizontal="left" wrapText="1"/>
      <protection hidden="1"/>
    </xf>
    <xf numFmtId="0" fontId="7" fillId="2" borderId="20"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cellXfs>
  <cellStyles count="6">
    <cellStyle name="Čiarka" xfId="1" builtinId="3"/>
    <cellStyle name="Normálna" xfId="0" builtinId="0"/>
    <cellStyle name="Normálna 2" xfId="3"/>
    <cellStyle name="normálne_Hárok1" xfId="2"/>
    <cellStyle name="normální_Financna analyza" xfId="5"/>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J$32"/>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32</xdr:row>
          <xdr:rowOff>28575</xdr:rowOff>
        </xdr:from>
        <xdr:to>
          <xdr:col>3</xdr:col>
          <xdr:colOff>3181350</xdr:colOff>
          <xdr:row>33</xdr:row>
          <xdr:rowOff>28575</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9"/>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43</xdr:row>
          <xdr:rowOff>9525</xdr:rowOff>
        </xdr:from>
        <xdr:to>
          <xdr:col>3</xdr:col>
          <xdr:colOff>3181350</xdr:colOff>
          <xdr:row>44</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55</xdr:row>
          <xdr:rowOff>152400</xdr:rowOff>
        </xdr:from>
        <xdr:to>
          <xdr:col>3</xdr:col>
          <xdr:colOff>3171825</xdr:colOff>
          <xdr:row>57</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108857</xdr:colOff>
      <xdr:row>0</xdr:row>
      <xdr:rowOff>54428</xdr:rowOff>
    </xdr:from>
    <xdr:to>
      <xdr:col>1</xdr:col>
      <xdr:colOff>571500</xdr:colOff>
      <xdr:row>3</xdr:row>
      <xdr:rowOff>27214</xdr:rowOff>
    </xdr:to>
    <xdr:pic>
      <xdr:nvPicPr>
        <xdr:cNvPr id="5" name="Obrázok 4" descr="C:\Users\hronec\Desktop\Logá a grafika\Europsky fond regionalneho rozvoja\EU-EFRR-VERTICAL-COLOR.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857" y="54428"/>
          <a:ext cx="1074964" cy="898072"/>
        </a:xfrm>
        <a:prstGeom prst="rect">
          <a:avLst/>
        </a:prstGeom>
        <a:noFill/>
        <a:ln>
          <a:noFill/>
        </a:ln>
      </xdr:spPr>
    </xdr:pic>
    <xdr:clientData/>
  </xdr:twoCellAnchor>
  <xdr:twoCellAnchor editAs="oneCell">
    <xdr:from>
      <xdr:col>3</xdr:col>
      <xdr:colOff>1768929</xdr:colOff>
      <xdr:row>0</xdr:row>
      <xdr:rowOff>95249</xdr:rowOff>
    </xdr:from>
    <xdr:to>
      <xdr:col>3</xdr:col>
      <xdr:colOff>3102428</xdr:colOff>
      <xdr:row>3</xdr:row>
      <xdr:rowOff>69758</xdr:rowOff>
    </xdr:to>
    <xdr:pic>
      <xdr:nvPicPr>
        <xdr:cNvPr id="6" name="Obrázok 5"/>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61465" y="95249"/>
          <a:ext cx="1333499" cy="899795"/>
        </a:xfrm>
        <a:prstGeom prst="rect">
          <a:avLst/>
        </a:prstGeom>
        <a:noFill/>
        <a:ln>
          <a:noFill/>
        </a:ln>
      </xdr:spPr>
    </xdr:pic>
    <xdr:clientData/>
  </xdr:twoCellAnchor>
  <xdr:twoCellAnchor editAs="oneCell">
    <xdr:from>
      <xdr:col>2</xdr:col>
      <xdr:colOff>258535</xdr:colOff>
      <xdr:row>0</xdr:row>
      <xdr:rowOff>54428</xdr:rowOff>
    </xdr:from>
    <xdr:to>
      <xdr:col>2</xdr:col>
      <xdr:colOff>1088571</xdr:colOff>
      <xdr:row>3</xdr:row>
      <xdr:rowOff>67037</xdr:rowOff>
    </xdr:to>
    <xdr:pic>
      <xdr:nvPicPr>
        <xdr:cNvPr id="7" name="Obrázok 6" descr="Štátny znak Slovenskej republiky"/>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027714" y="54428"/>
          <a:ext cx="830036" cy="93789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74"/>
  <sheetViews>
    <sheetView tabSelected="1" view="pageBreakPreview" zoomScale="85" zoomScaleNormal="100" zoomScaleSheetLayoutView="85" workbookViewId="0">
      <selection activeCell="G22" sqref="G22"/>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71"/>
      <c r="B1" s="71"/>
      <c r="C1" s="71"/>
      <c r="D1" s="71"/>
    </row>
    <row r="2" spans="1:4" ht="47.25" customHeight="1" x14ac:dyDescent="0.25">
      <c r="A2" s="19"/>
      <c r="B2" s="19"/>
      <c r="C2" s="19"/>
      <c r="D2" s="19"/>
    </row>
    <row r="3" spans="1:4" ht="12.75" customHeight="1" x14ac:dyDescent="0.25">
      <c r="A3" s="19"/>
      <c r="B3" s="19"/>
      <c r="C3" s="19"/>
      <c r="D3" s="19"/>
    </row>
    <row r="4" spans="1:4" ht="12.75" customHeight="1" x14ac:dyDescent="0.25">
      <c r="A4" s="29"/>
      <c r="B4" s="29"/>
      <c r="C4" s="29"/>
      <c r="D4" s="29"/>
    </row>
    <row r="5" spans="1:4" ht="48.75" customHeight="1" x14ac:dyDescent="0.25">
      <c r="A5" s="72" t="s">
        <v>0</v>
      </c>
      <c r="B5" s="72"/>
      <c r="C5" s="72"/>
      <c r="D5" s="72"/>
    </row>
    <row r="6" spans="1:4" ht="21" thickBot="1" x14ac:dyDescent="0.3">
      <c r="A6" s="31"/>
      <c r="B6" s="31"/>
      <c r="C6" s="31"/>
      <c r="D6" s="31"/>
    </row>
    <row r="7" spans="1:4" ht="48.75" customHeight="1" thickBot="1" x14ac:dyDescent="0.3">
      <c r="A7" s="73" t="s">
        <v>1</v>
      </c>
      <c r="B7" s="74"/>
      <c r="C7" s="75"/>
      <c r="D7" s="51"/>
    </row>
    <row r="8" spans="1:4" ht="21" thickBot="1" x14ac:dyDescent="0.3">
      <c r="A8" s="31"/>
      <c r="B8" s="31"/>
      <c r="C8" s="31"/>
      <c r="D8" s="31"/>
    </row>
    <row r="9" spans="1:4" ht="12" customHeight="1" x14ac:dyDescent="0.25">
      <c r="A9" s="76" t="s">
        <v>50</v>
      </c>
      <c r="B9" s="77"/>
      <c r="C9" s="77"/>
      <c r="D9" s="78"/>
    </row>
    <row r="10" spans="1:4" ht="12" customHeight="1" x14ac:dyDescent="0.25">
      <c r="A10" s="79"/>
      <c r="B10" s="80"/>
      <c r="C10" s="80"/>
      <c r="D10" s="81"/>
    </row>
    <row r="11" spans="1:4" ht="12" customHeight="1" x14ac:dyDescent="0.25">
      <c r="A11" s="79"/>
      <c r="B11" s="80"/>
      <c r="C11" s="80"/>
      <c r="D11" s="81"/>
    </row>
    <row r="12" spans="1:4" ht="12" customHeight="1" x14ac:dyDescent="0.25">
      <c r="A12" s="79"/>
      <c r="B12" s="80"/>
      <c r="C12" s="80"/>
      <c r="D12" s="81"/>
    </row>
    <row r="13" spans="1:4" ht="12" customHeight="1" x14ac:dyDescent="0.25">
      <c r="A13" s="79"/>
      <c r="B13" s="80"/>
      <c r="C13" s="80"/>
      <c r="D13" s="81"/>
    </row>
    <row r="14" spans="1:4" ht="12" customHeight="1" x14ac:dyDescent="0.25">
      <c r="A14" s="79"/>
      <c r="B14" s="80"/>
      <c r="C14" s="80"/>
      <c r="D14" s="81"/>
    </row>
    <row r="15" spans="1:4" ht="12" customHeight="1" x14ac:dyDescent="0.25">
      <c r="A15" s="79"/>
      <c r="B15" s="80"/>
      <c r="C15" s="80"/>
      <c r="D15" s="81"/>
    </row>
    <row r="16" spans="1:4" ht="12" customHeight="1" x14ac:dyDescent="0.25">
      <c r="A16" s="79"/>
      <c r="B16" s="80"/>
      <c r="C16" s="80"/>
      <c r="D16" s="81"/>
    </row>
    <row r="17" spans="1:14" ht="12" customHeight="1" thickBot="1" x14ac:dyDescent="0.3">
      <c r="A17" s="82"/>
      <c r="B17" s="83"/>
      <c r="C17" s="83"/>
      <c r="D17" s="84"/>
    </row>
    <row r="18" spans="1:14" ht="12" customHeight="1" x14ac:dyDescent="0.2">
      <c r="A18" s="53"/>
      <c r="B18" s="53"/>
      <c r="C18" s="53"/>
      <c r="D18" s="53"/>
    </row>
    <row r="19" spans="1:14" ht="12" customHeight="1" x14ac:dyDescent="0.2">
      <c r="A19" s="59" t="s">
        <v>52</v>
      </c>
      <c r="B19" s="59"/>
      <c r="C19" s="53"/>
      <c r="D19" s="53"/>
    </row>
    <row r="20" spans="1:14" ht="12" customHeight="1" x14ac:dyDescent="0.2">
      <c r="A20" s="60"/>
      <c r="B20" s="61" t="s">
        <v>53</v>
      </c>
      <c r="C20" s="53"/>
      <c r="D20" s="53"/>
    </row>
    <row r="21" spans="1:14" ht="14.25" customHeight="1" x14ac:dyDescent="0.2">
      <c r="A21" s="62"/>
      <c r="B21" s="61" t="s">
        <v>54</v>
      </c>
      <c r="C21" s="32"/>
      <c r="D21" s="32"/>
      <c r="N21" s="59"/>
    </row>
    <row r="22" spans="1:14" ht="12" customHeight="1" x14ac:dyDescent="0.25">
      <c r="A22" s="31"/>
      <c r="B22" s="31"/>
      <c r="C22" s="31"/>
      <c r="D22" s="31"/>
    </row>
    <row r="23" spans="1:14" x14ac:dyDescent="0.25">
      <c r="A23" s="85" t="s">
        <v>2</v>
      </c>
      <c r="B23" s="86"/>
      <c r="C23" s="2" t="s">
        <v>3</v>
      </c>
      <c r="D23" s="3" t="str">
        <f>CONCATENATE("Hodnoty z výkazov roku ",D7)</f>
        <v xml:space="preserve">Hodnoty z výkazov roku </v>
      </c>
    </row>
    <row r="24" spans="1:14" x14ac:dyDescent="0.25">
      <c r="A24" s="70" t="s">
        <v>55</v>
      </c>
      <c r="B24" s="70"/>
      <c r="C24" s="56" t="s">
        <v>4</v>
      </c>
      <c r="D24" s="57" t="e">
        <f>HLOOKUP($J$32,$I$34:$K$38,2,FALSE)</f>
        <v>#DIV/0!</v>
      </c>
    </row>
    <row r="25" spans="1:14" x14ac:dyDescent="0.25">
      <c r="A25" s="70" t="s">
        <v>56</v>
      </c>
      <c r="B25" s="70"/>
      <c r="C25" s="56" t="s">
        <v>5</v>
      </c>
      <c r="D25" s="57" t="e">
        <f>HLOOKUP($J$32,$I$34:$K$38,3,FALSE)</f>
        <v>#DIV/0!</v>
      </c>
    </row>
    <row r="26" spans="1:14" x14ac:dyDescent="0.25">
      <c r="A26" s="70" t="s">
        <v>57</v>
      </c>
      <c r="B26" s="70"/>
      <c r="C26" s="56" t="s">
        <v>6</v>
      </c>
      <c r="D26" s="57" t="e">
        <f>HLOOKUP($J$32,$I$34:$K$38,4,FALSE)</f>
        <v>#DIV/0!</v>
      </c>
    </row>
    <row r="27" spans="1:14" x14ac:dyDescent="0.25">
      <c r="A27" s="70" t="s">
        <v>7</v>
      </c>
      <c r="B27" s="70"/>
      <c r="C27" s="56" t="s">
        <v>8</v>
      </c>
      <c r="D27" s="58" t="e">
        <f>HLOOKUP($J$32,$I$34:$K$38,5,FALSE)</f>
        <v>#DIV/0!</v>
      </c>
    </row>
    <row r="28" spans="1:14" x14ac:dyDescent="0.25">
      <c r="A28" s="27"/>
      <c r="B28" s="27"/>
      <c r="C28" s="27"/>
      <c r="D28" s="27"/>
    </row>
    <row r="29" spans="1:14" x14ac:dyDescent="0.25">
      <c r="A29" s="25"/>
      <c r="B29" s="25"/>
      <c r="C29" s="26"/>
      <c r="D29" s="27"/>
    </row>
    <row r="30" spans="1:14" ht="21" customHeight="1" x14ac:dyDescent="0.25">
      <c r="A30" s="64" t="s">
        <v>9</v>
      </c>
      <c r="B30" s="64"/>
      <c r="C30" s="64"/>
      <c r="D30" s="64"/>
    </row>
    <row r="31" spans="1:14" ht="9.75" customHeight="1" thickBot="1" x14ac:dyDescent="0.3">
      <c r="A31" s="20"/>
      <c r="B31" s="20"/>
      <c r="C31" s="20"/>
      <c r="D31" s="20"/>
      <c r="I31" s="34" t="s">
        <v>10</v>
      </c>
      <c r="J31" s="35"/>
      <c r="K31" s="35"/>
    </row>
    <row r="32" spans="1:14" ht="13.5" thickBot="1" x14ac:dyDescent="0.3">
      <c r="A32" s="28" t="s">
        <v>11</v>
      </c>
      <c r="B32" s="23"/>
      <c r="C32" s="23"/>
      <c r="D32" s="19"/>
      <c r="I32" s="36" t="s">
        <v>12</v>
      </c>
      <c r="J32" s="6">
        <v>1</v>
      </c>
      <c r="K32" s="35"/>
    </row>
    <row r="33" spans="1:24" ht="18.75" customHeight="1" thickBot="1" x14ac:dyDescent="0.3">
      <c r="A33" s="7"/>
      <c r="B33" s="5"/>
      <c r="C33" s="5"/>
      <c r="I33" s="36"/>
      <c r="J33" s="37"/>
      <c r="K33" s="35"/>
    </row>
    <row r="34" spans="1:24" ht="29.25" customHeight="1" thickBot="1" x14ac:dyDescent="0.3">
      <c r="A34" s="8" t="s">
        <v>13</v>
      </c>
      <c r="B34" s="67" t="s">
        <v>32</v>
      </c>
      <c r="C34" s="68"/>
      <c r="D34" s="9" t="s">
        <v>33</v>
      </c>
      <c r="I34" s="36">
        <v>1</v>
      </c>
      <c r="J34" s="38">
        <v>2</v>
      </c>
      <c r="K34" s="39">
        <v>3</v>
      </c>
      <c r="L34" s="5"/>
      <c r="M34" s="4"/>
      <c r="V34" s="10"/>
      <c r="W34" s="10"/>
      <c r="X34" s="10"/>
    </row>
    <row r="35" spans="1:24" x14ac:dyDescent="0.25">
      <c r="A35" s="55" t="s">
        <v>14</v>
      </c>
      <c r="B35" s="69" t="s">
        <v>26</v>
      </c>
      <c r="C35" s="69"/>
      <c r="D35" s="30"/>
      <c r="I35" s="36" t="e">
        <f>D38/D40</f>
        <v>#DIV/0!</v>
      </c>
      <c r="J35" s="40" t="e">
        <f>D49/D51</f>
        <v>#DIV/0!</v>
      </c>
      <c r="K35" s="41" t="e">
        <f>D62/D64</f>
        <v>#DIV/0!</v>
      </c>
      <c r="L35" s="11"/>
      <c r="V35" s="12"/>
      <c r="W35" s="12"/>
      <c r="X35" s="12"/>
    </row>
    <row r="36" spans="1:24" x14ac:dyDescent="0.25">
      <c r="A36" s="55" t="s">
        <v>15</v>
      </c>
      <c r="B36" s="69" t="s">
        <v>31</v>
      </c>
      <c r="C36" s="69"/>
      <c r="D36" s="30"/>
      <c r="I36" s="42" t="e">
        <f>(D38+D39)/D40</f>
        <v>#DIV/0!</v>
      </c>
      <c r="J36" s="43" t="e">
        <f>(D49+D50)/D51</f>
        <v>#DIV/0!</v>
      </c>
      <c r="K36" s="44" t="e">
        <f>(D62+D63)/D64</f>
        <v>#DIV/0!</v>
      </c>
      <c r="L36" s="11"/>
      <c r="V36" s="12"/>
      <c r="W36" s="12"/>
      <c r="X36" s="12"/>
    </row>
    <row r="37" spans="1:24" x14ac:dyDescent="0.25">
      <c r="A37" s="55" t="s">
        <v>16</v>
      </c>
      <c r="B37" s="69" t="s">
        <v>30</v>
      </c>
      <c r="C37" s="69"/>
      <c r="D37" s="30"/>
      <c r="I37" s="45" t="e">
        <f>(D41-D37)/D40</f>
        <v>#DIV/0!</v>
      </c>
      <c r="J37" s="46" t="e">
        <f>(D52-D48)/D51</f>
        <v>#DIV/0!</v>
      </c>
      <c r="K37" s="47" t="e">
        <f>(D65-D61)/D64</f>
        <v>#DIV/0!</v>
      </c>
      <c r="L37" s="11"/>
      <c r="V37" s="12"/>
      <c r="W37" s="12"/>
      <c r="X37" s="12"/>
    </row>
    <row r="38" spans="1:24" ht="13.5" thickBot="1" x14ac:dyDescent="0.3">
      <c r="A38" s="55" t="s">
        <v>17</v>
      </c>
      <c r="B38" s="69" t="s">
        <v>29</v>
      </c>
      <c r="C38" s="69"/>
      <c r="D38" s="52"/>
      <c r="I38" s="48" t="e">
        <f>D36/D35</f>
        <v>#DIV/0!</v>
      </c>
      <c r="J38" s="49" t="e">
        <f>D47/D46</f>
        <v>#DIV/0!</v>
      </c>
      <c r="K38" s="50" t="e">
        <f>D60/D59</f>
        <v>#DIV/0!</v>
      </c>
      <c r="L38" s="11"/>
      <c r="V38" s="12"/>
      <c r="W38" s="12"/>
      <c r="X38" s="12"/>
    </row>
    <row r="39" spans="1:24" x14ac:dyDescent="0.25">
      <c r="A39" s="55" t="s">
        <v>18</v>
      </c>
      <c r="B39" s="69" t="s">
        <v>28</v>
      </c>
      <c r="C39" s="69"/>
      <c r="D39" s="30"/>
      <c r="L39" s="11"/>
    </row>
    <row r="40" spans="1:24" x14ac:dyDescent="0.25">
      <c r="A40" s="55" t="s">
        <v>19</v>
      </c>
      <c r="B40" s="69" t="s">
        <v>51</v>
      </c>
      <c r="C40" s="69"/>
      <c r="D40" s="33"/>
      <c r="L40" s="11"/>
      <c r="M40" s="4"/>
    </row>
    <row r="41" spans="1:24" x14ac:dyDescent="0.25">
      <c r="A41" s="55" t="s">
        <v>20</v>
      </c>
      <c r="B41" s="69" t="s">
        <v>27</v>
      </c>
      <c r="C41" s="69"/>
      <c r="D41" s="30"/>
    </row>
    <row r="42" spans="1:24" x14ac:dyDescent="0.25">
      <c r="A42" s="19"/>
      <c r="B42" s="19"/>
      <c r="C42" s="19"/>
      <c r="D42" s="19"/>
    </row>
    <row r="43" spans="1:24" x14ac:dyDescent="0.25">
      <c r="A43" s="22" t="s">
        <v>21</v>
      </c>
      <c r="B43" s="23"/>
      <c r="C43" s="23"/>
      <c r="D43" s="19"/>
    </row>
    <row r="44" spans="1:24" x14ac:dyDescent="0.25">
      <c r="A44" s="13"/>
      <c r="B44" s="5"/>
      <c r="C44" s="5"/>
    </row>
    <row r="45" spans="1:24" ht="39.75" customHeight="1" x14ac:dyDescent="0.25">
      <c r="A45" s="14" t="s">
        <v>13</v>
      </c>
      <c r="B45" s="67" t="s">
        <v>32</v>
      </c>
      <c r="C45" s="68"/>
      <c r="D45" s="9" t="s">
        <v>33</v>
      </c>
      <c r="I45" s="5"/>
    </row>
    <row r="46" spans="1:24" x14ac:dyDescent="0.2">
      <c r="A46" s="54" t="s">
        <v>14</v>
      </c>
      <c r="B46" s="63" t="s">
        <v>41</v>
      </c>
      <c r="C46" s="63"/>
      <c r="D46" s="30"/>
      <c r="E46" s="15"/>
      <c r="I46" s="16"/>
    </row>
    <row r="47" spans="1:24" ht="19.5" customHeight="1" x14ac:dyDescent="0.2">
      <c r="A47" s="54" t="s">
        <v>15</v>
      </c>
      <c r="B47" s="63" t="s">
        <v>40</v>
      </c>
      <c r="C47" s="63"/>
      <c r="D47" s="30"/>
      <c r="E47" s="15"/>
      <c r="I47" s="16"/>
    </row>
    <row r="48" spans="1:24" x14ac:dyDescent="0.2">
      <c r="A48" s="54" t="s">
        <v>16</v>
      </c>
      <c r="B48" s="63" t="s">
        <v>39</v>
      </c>
      <c r="C48" s="63"/>
      <c r="D48" s="30"/>
      <c r="E48" s="15"/>
      <c r="I48" s="16"/>
    </row>
    <row r="49" spans="1:9" x14ac:dyDescent="0.2">
      <c r="A49" s="54" t="s">
        <v>17</v>
      </c>
      <c r="B49" s="63" t="s">
        <v>38</v>
      </c>
      <c r="C49" s="63"/>
      <c r="D49" s="30"/>
      <c r="E49" s="15"/>
      <c r="I49" s="16"/>
    </row>
    <row r="50" spans="1:9" x14ac:dyDescent="0.2">
      <c r="A50" s="54" t="s">
        <v>18</v>
      </c>
      <c r="B50" s="63" t="s">
        <v>37</v>
      </c>
      <c r="C50" s="63"/>
      <c r="D50" s="30"/>
      <c r="E50" s="15"/>
      <c r="I50" s="16"/>
    </row>
    <row r="51" spans="1:9" x14ac:dyDescent="0.25">
      <c r="A51" s="54" t="s">
        <v>19</v>
      </c>
      <c r="B51" s="63" t="s">
        <v>36</v>
      </c>
      <c r="C51" s="63"/>
      <c r="D51" s="33"/>
      <c r="I51" s="16"/>
    </row>
    <row r="52" spans="1:9" x14ac:dyDescent="0.25">
      <c r="A52" s="54" t="s">
        <v>20</v>
      </c>
      <c r="B52" s="63" t="s">
        <v>35</v>
      </c>
      <c r="C52" s="63"/>
      <c r="D52" s="30"/>
      <c r="I52" s="17"/>
    </row>
    <row r="53" spans="1:9" x14ac:dyDescent="0.25">
      <c r="A53" s="18"/>
      <c r="B53" s="18"/>
      <c r="C53" s="18"/>
      <c r="D53" s="24"/>
      <c r="I53" s="17"/>
    </row>
    <row r="54" spans="1:9" ht="24.75" customHeight="1" x14ac:dyDescent="0.25">
      <c r="A54" s="64" t="s">
        <v>22</v>
      </c>
      <c r="B54" s="64"/>
      <c r="C54" s="64"/>
      <c r="D54" s="64"/>
      <c r="I54" s="17"/>
    </row>
    <row r="55" spans="1:9" x14ac:dyDescent="0.2">
      <c r="A55" s="20"/>
      <c r="B55" s="18"/>
      <c r="C55" s="18"/>
      <c r="D55" s="21"/>
      <c r="E55" s="15"/>
      <c r="I55" s="16"/>
    </row>
    <row r="56" spans="1:9" x14ac:dyDescent="0.25">
      <c r="A56" s="22" t="s">
        <v>23</v>
      </c>
      <c r="B56" s="23"/>
      <c r="C56" s="23"/>
      <c r="D56" s="19"/>
      <c r="I56" s="16"/>
    </row>
    <row r="57" spans="1:9" x14ac:dyDescent="0.25">
      <c r="A57" s="13"/>
      <c r="B57" s="5"/>
      <c r="C57" s="5"/>
      <c r="I57" s="16"/>
    </row>
    <row r="58" spans="1:9" ht="35.25" customHeight="1" x14ac:dyDescent="0.25">
      <c r="A58" s="14" t="s">
        <v>13</v>
      </c>
      <c r="B58" s="65" t="s">
        <v>34</v>
      </c>
      <c r="C58" s="66"/>
      <c r="D58" s="9" t="s">
        <v>33</v>
      </c>
      <c r="I58" s="5"/>
    </row>
    <row r="59" spans="1:9" x14ac:dyDescent="0.2">
      <c r="A59" s="54" t="s">
        <v>14</v>
      </c>
      <c r="B59" s="63" t="s">
        <v>48</v>
      </c>
      <c r="C59" s="63"/>
      <c r="D59" s="30"/>
      <c r="E59" s="15"/>
      <c r="I59" s="5"/>
    </row>
    <row r="60" spans="1:9" x14ac:dyDescent="0.2">
      <c r="A60" s="54" t="s">
        <v>15</v>
      </c>
      <c r="B60" s="63" t="s">
        <v>47</v>
      </c>
      <c r="C60" s="63"/>
      <c r="D60" s="30"/>
      <c r="E60" s="15"/>
      <c r="I60" s="5"/>
    </row>
    <row r="61" spans="1:9" x14ac:dyDescent="0.2">
      <c r="A61" s="54" t="s">
        <v>16</v>
      </c>
      <c r="B61" s="63" t="s">
        <v>46</v>
      </c>
      <c r="C61" s="63"/>
      <c r="D61" s="30"/>
      <c r="E61" s="15"/>
      <c r="I61" s="5"/>
    </row>
    <row r="62" spans="1:9" x14ac:dyDescent="0.2">
      <c r="A62" s="54" t="s">
        <v>17</v>
      </c>
      <c r="B62" s="63" t="s">
        <v>45</v>
      </c>
      <c r="C62" s="63"/>
      <c r="D62" s="30"/>
      <c r="E62" s="15"/>
      <c r="I62" s="5"/>
    </row>
    <row r="63" spans="1:9" ht="36" customHeight="1" x14ac:dyDescent="0.2">
      <c r="A63" s="54" t="s">
        <v>18</v>
      </c>
      <c r="B63" s="63" t="s">
        <v>44</v>
      </c>
      <c r="C63" s="63"/>
      <c r="D63" s="30"/>
      <c r="E63" s="15"/>
      <c r="I63" s="5"/>
    </row>
    <row r="64" spans="1:9" x14ac:dyDescent="0.25">
      <c r="A64" s="54" t="s">
        <v>19</v>
      </c>
      <c r="B64" s="63" t="s">
        <v>43</v>
      </c>
      <c r="C64" s="63"/>
      <c r="D64" s="33"/>
      <c r="I64" s="5"/>
    </row>
    <row r="65" spans="1:9" x14ac:dyDescent="0.25">
      <c r="A65" s="54" t="s">
        <v>20</v>
      </c>
      <c r="B65" s="63" t="s">
        <v>42</v>
      </c>
      <c r="C65" s="63"/>
      <c r="D65" s="30"/>
      <c r="I65" s="5"/>
    </row>
    <row r="66" spans="1:9" x14ac:dyDescent="0.25">
      <c r="A66" s="18" t="s">
        <v>24</v>
      </c>
      <c r="B66" s="19"/>
      <c r="C66" s="19"/>
      <c r="D66" s="19"/>
      <c r="I66" s="5"/>
    </row>
    <row r="67" spans="1:9" x14ac:dyDescent="0.25">
      <c r="A67" s="18" t="s">
        <v>49</v>
      </c>
      <c r="B67" s="19"/>
      <c r="C67" s="19"/>
      <c r="D67" s="19"/>
    </row>
    <row r="68" spans="1:9" x14ac:dyDescent="0.25">
      <c r="A68" s="18" t="s">
        <v>25</v>
      </c>
      <c r="B68" s="19"/>
      <c r="C68" s="19"/>
      <c r="D68" s="19"/>
    </row>
    <row r="73" spans="1:9" ht="66" customHeight="1" x14ac:dyDescent="0.25"/>
    <row r="74" spans="1:9" ht="45" customHeight="1" x14ac:dyDescent="0.25"/>
  </sheetData>
  <mergeCells count="35">
    <mergeCell ref="A24:B24"/>
    <mergeCell ref="A25:B25"/>
    <mergeCell ref="A26:B26"/>
    <mergeCell ref="A27:B27"/>
    <mergeCell ref="A1:D1"/>
    <mergeCell ref="A5:D5"/>
    <mergeCell ref="A7:C7"/>
    <mergeCell ref="A9:D17"/>
    <mergeCell ref="A23:B23"/>
    <mergeCell ref="B47:C47"/>
    <mergeCell ref="A30:D30"/>
    <mergeCell ref="B34:C34"/>
    <mergeCell ref="B35:C35"/>
    <mergeCell ref="B36:C36"/>
    <mergeCell ref="B37:C37"/>
    <mergeCell ref="B38:C38"/>
    <mergeCell ref="B39:C39"/>
    <mergeCell ref="B40:C40"/>
    <mergeCell ref="B41:C41"/>
    <mergeCell ref="B45:C45"/>
    <mergeCell ref="B46:C46"/>
    <mergeCell ref="B64:C64"/>
    <mergeCell ref="B65:C65"/>
    <mergeCell ref="B63:C63"/>
    <mergeCell ref="B48:C48"/>
    <mergeCell ref="B49:C49"/>
    <mergeCell ref="B50:C50"/>
    <mergeCell ref="B51:C51"/>
    <mergeCell ref="B52:C52"/>
    <mergeCell ref="A54:D54"/>
    <mergeCell ref="B58:C58"/>
    <mergeCell ref="B59:C59"/>
    <mergeCell ref="B60:C60"/>
    <mergeCell ref="B61:C61"/>
    <mergeCell ref="B62:C62"/>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32</xdr:row>
                    <xdr:rowOff>28575</xdr:rowOff>
                  </from>
                  <to>
                    <xdr:col>3</xdr:col>
                    <xdr:colOff>3181350</xdr:colOff>
                    <xdr:row>33</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43</xdr:row>
                    <xdr:rowOff>9525</xdr:rowOff>
                  </from>
                  <to>
                    <xdr:col>3</xdr:col>
                    <xdr:colOff>3181350</xdr:colOff>
                    <xdr:row>44</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55</xdr:row>
                    <xdr:rowOff>152400</xdr:rowOff>
                  </from>
                  <to>
                    <xdr:col>3</xdr:col>
                    <xdr:colOff>3171825</xdr:colOff>
                    <xdr:row>57</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Verejný sektor + NÚJ</vt:lpstr>
      <vt:lpstr>'Verejný sektor + NÚJ'!Oblasť_tlače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2018-10-17T09:36:49Z</dcterms:created>
  <dcterms:modified xsi:type="dcterms:W3CDTF">2018-10-17T09:36:54Z</dcterms:modified>
</cp:coreProperties>
</file>