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H6" i="1" l="1"/>
  <c r="G7" i="1"/>
  <c r="H7" i="1" s="1"/>
  <c r="G6" i="1"/>
  <c r="G8" i="1" s="1"/>
  <c r="D8" i="1"/>
  <c r="H8" i="1" l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<sst xmlns="http://schemas.openxmlformats.org/spreadsheetml/2006/main" count="11" uniqueCount="11">
  <si>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</si>
  <si>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</si>
  <si>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</si>
  <si>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Stav čerpania finančných prostriedkov na úrovni schválených súhrnných žiadostí o platbu znížených o nezrovnalosti (úroveň Ministerstva financií SR) k 04.04.2018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</si>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</sst>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Fill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H8"/>
  <sheetViews>
    <sheetView tabSelected="1" workbookViewId="0">
      <selection activeCell="E21" sqref="E21"/>
    </sheetView>
  </sheetViews>
  <sheetFormatPr defaultRowHeight="15" x14ac:dyDescent="0.25"/>
  <cols>
    <col min="1" max="1" width="11" customWidth="1"/>
    <col min="2" max="2" width="15.28515625" bestFit="1" customWidth="1"/>
    <col min="3" max="3" width="26.28515625" bestFit="1" customWidth="1"/>
    <col min="4" max="4" width="20.28515625" customWidth="1"/>
    <col min="5" max="5" width="21.42578125" bestFit="1" customWidth="1"/>
    <col min="6" max="6" width="23.42578125" bestFit="1" customWidth="1"/>
    <col min="7" max="7" width="15.28515625" customWidth="1"/>
    <col min="8" max="8" width="17.42578125" customWidth="1"/>
    <col min="9" max="9" width="12.42578125" customWidth="1"/>
    <col min="10" max="10" width="15" bestFit="1" customWidth="1"/>
  </cols>
  <sheetData>
    <row r="2" spans="1:8" s="1" customFormat="1" x14ac:dyDescent="0.25">
      <c r="A2" s="1" t="s">
        <v>3</v>
      </c>
    </row>
    <row r="3" spans="1:8" x14ac:dyDescent="0.25">
      <c r="A3" t="s">
        <v>2</v>
      </c>
    </row>
    <row r="5" spans="1:8" ht="30" x14ac:dyDescent="0.25">
      <c r="A5" s="5" t="s">
        <v>0</v>
      </c>
      <c r="B5" s="5" t="s">
        <v>4</v>
      </c>
      <c r="C5" s="5" t="s">
        <v>9</v>
      </c>
      <c r="D5" s="6" t="s">
        <v>10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x14ac:dyDescent="0.25">
      <c r="A6">
        <v>1</v>
      </c>
      <c r="B6" s="3">
        <v>27774845.16</v>
      </c>
      <c r="C6" s="3">
        <v>4895286.55</v>
      </c>
      <c r="D6" s="3">
        <v>1167721.3999999999</v>
      </c>
      <c r="E6" s="3">
        <v>9142.8700000000008</v>
      </c>
      <c r="F6" s="3">
        <v>0</v>
      </c>
      <c r="G6" s="3">
        <f>B6+C6+E6+F6</f>
        <v>32679274.580000002</v>
      </c>
      <c r="H6" s="4">
        <f>D6+G6</f>
        <v>33846995.980000004</v>
      </c>
    </row>
    <row r="7" spans="1:8" x14ac:dyDescent="0.25">
      <c r="A7">
        <v>2</v>
      </c>
      <c r="B7" s="3">
        <v>6023519.5099999998</v>
      </c>
      <c r="C7" s="3">
        <v>1063621.72</v>
      </c>
      <c r="D7" s="3">
        <v>253243.25</v>
      </c>
      <c r="E7" s="3">
        <v>0</v>
      </c>
      <c r="F7" s="3">
        <v>0</v>
      </c>
      <c r="G7" s="3">
        <f>B7+C7+E7+F7</f>
        <v>7087141.2299999995</v>
      </c>
      <c r="H7" s="4">
        <f>D7+G7</f>
        <v>7340384.4799999995</v>
      </c>
    </row>
    <row r="8" spans="1:8" x14ac:dyDescent="0.25">
      <c r="A8" s="7" t="s">
        <v>1</v>
      </c>
      <c r="B8" s="2">
        <f t="shared" ref="B8:H8" si="0">SUM(B6:B7)</f>
        <v>33798364.670000002</v>
      </c>
      <c r="C8" s="2">
        <f t="shared" si="0"/>
        <v>5958908.2699999996</v>
      </c>
      <c r="D8" s="2">
        <f t="shared" si="0"/>
        <v>1420964.65</v>
      </c>
      <c r="E8" s="2">
        <f t="shared" si="0"/>
        <v>9142.8700000000008</v>
      </c>
      <c r="F8" s="2">
        <f t="shared" si="0"/>
        <v>0</v>
      </c>
      <c r="G8" s="2">
        <f t="shared" si="0"/>
        <v>39766415.810000002</v>
      </c>
      <c r="H8" s="2">
        <f t="shared" si="0"/>
        <v>41187380.460000001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2018-04-10T12:06:56Z</dcterms:modified>
</cp:coreProperties>
</file>